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Декабрь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5" i="1"/>
  <c r="F14" i="1"/>
  <c r="F12" i="1"/>
  <c r="F13" i="1"/>
  <c r="G19" i="1"/>
  <c r="G20" i="1"/>
  <c r="G15" i="1"/>
  <c r="G12" i="1"/>
  <c r="G14" i="1"/>
  <c r="G17" i="1" l="1"/>
  <c r="G18" i="1"/>
  <c r="G13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<sst xmlns="http://schemas.openxmlformats.org/spreadsheetml/2006/main" count="38" uniqueCount="38">
  <si>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</si>
  <si>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</si>
  <si>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</si>
  <si>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</si>
  <si>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</si>
  <si>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</si>
  <si>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</si>
  <si>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</si>
  <si>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</si>
  <si>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</si>
  <si>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</si>
  <si>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</si>
  <si>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</si>
  <si>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</si>
  <si>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</si>
  <si>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</si>
  <si>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</si>
  <si>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</si>
  <si>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</si>
  <si>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</si>
  <si>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</si>
  <si>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</si>
  <si>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</si>
  <si>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</si>
  <si>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</si>
  <si>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</si>
  <si>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</si>
  <si>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с перловой крупой</t>
  </si>
  <si>
    <t>отварная свекла</t>
  </si>
  <si>
    <t>биточки куриные</t>
  </si>
  <si>
    <t>54-13з-2020</t>
  </si>
  <si>
    <t>каша кукурузная</t>
  </si>
  <si>
    <t>54-7соус 2020</t>
  </si>
  <si>
    <t>МКОУ "СОШ №3" с.п.Каменномостское</t>
  </si>
  <si>
    <t xml:space="preserve">соус сметанный </t>
  </si>
  <si>
    <t>чай с сахаром, апельсин</t>
  </si>
  <si>
    <t>Столбец1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</si>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</sst>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B28:B29" insertRow="1" totalsRowShown="0">
  <autoFilter ref="B28:B29"/>
  <tableColumns count="1">
    <tableColumn id="1" name="Столбец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8554687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33</v>
      </c>
      <c r="C1" s="36"/>
      <c r="D1" s="37"/>
      <c r="E1" t="s">
        <v>22</v>
      </c>
      <c r="F1" s="23"/>
      <c r="I1" t="s">
        <v>1</v>
      </c>
      <c r="J1" s="22">
        <v>44911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30</v>
      </c>
      <c r="D12" s="31" t="s">
        <v>28</v>
      </c>
      <c r="E12" s="15">
        <v>60</v>
      </c>
      <c r="F12" s="24">
        <f>2.85+0.75+0.24</f>
        <v>3.84</v>
      </c>
      <c r="G12" s="21">
        <f t="shared" ref="G12" si="0">H12+I12+J12</f>
        <v>18</v>
      </c>
      <c r="H12" s="15">
        <v>2</v>
      </c>
      <c r="I12" s="15">
        <v>5</v>
      </c>
      <c r="J12" s="16">
        <v>11</v>
      </c>
    </row>
    <row r="13" spans="1:10" x14ac:dyDescent="0.25">
      <c r="A13" s="7"/>
      <c r="B13" s="1" t="s">
        <v>16</v>
      </c>
      <c r="C13" s="2"/>
      <c r="D13" s="32" t="s">
        <v>27</v>
      </c>
      <c r="E13" s="17">
        <v>200</v>
      </c>
      <c r="F13" s="25">
        <f>2.1+0.6+0.48+0.72+0.9+1.35+0.04</f>
        <v>6.19</v>
      </c>
      <c r="G13" s="21">
        <f>H13+I13+J13</f>
        <v>34</v>
      </c>
      <c r="H13" s="17">
        <v>4</v>
      </c>
      <c r="I13" s="17">
        <v>4</v>
      </c>
      <c r="J13" s="18">
        <v>26</v>
      </c>
    </row>
    <row r="14" spans="1:10" x14ac:dyDescent="0.25">
      <c r="A14" s="7"/>
      <c r="B14" s="1" t="s">
        <v>17</v>
      </c>
      <c r="C14" s="2">
        <v>268</v>
      </c>
      <c r="D14" s="32" t="s">
        <v>29</v>
      </c>
      <c r="E14" s="17">
        <v>90</v>
      </c>
      <c r="F14" s="25">
        <f>25.9+0.42+2.25+0.04+0.96+0.4+0.8+0.3</f>
        <v>31.07</v>
      </c>
      <c r="G14" s="21">
        <f t="shared" ref="G14:G15" si="1">H14+I14+J14</f>
        <v>48</v>
      </c>
      <c r="H14" s="17">
        <v>34</v>
      </c>
      <c r="I14" s="17">
        <v>8</v>
      </c>
      <c r="J14" s="18">
        <v>6</v>
      </c>
    </row>
    <row r="15" spans="1:10" ht="15.75" thickBot="1" x14ac:dyDescent="0.3">
      <c r="A15" s="7"/>
      <c r="B15" s="1" t="s">
        <v>18</v>
      </c>
      <c r="C15" s="2"/>
      <c r="D15" s="32" t="s">
        <v>31</v>
      </c>
      <c r="E15" s="17">
        <v>130</v>
      </c>
      <c r="F15" s="25">
        <f>1.5+1.35+0.04</f>
        <v>2.89</v>
      </c>
      <c r="G15" s="21">
        <f t="shared" si="1"/>
        <v>24</v>
      </c>
      <c r="H15" s="17">
        <v>2</v>
      </c>
      <c r="I15" s="17">
        <v>3</v>
      </c>
      <c r="J15" s="18">
        <v>19</v>
      </c>
    </row>
    <row r="16" spans="1:10" x14ac:dyDescent="0.25">
      <c r="A16" s="7"/>
      <c r="B16" s="1" t="s">
        <v>19</v>
      </c>
      <c r="C16" s="2"/>
      <c r="D16" s="31"/>
      <c r="E16" s="15"/>
      <c r="F16" s="24"/>
      <c r="G16" s="21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7"/>
      <c r="F17" s="25"/>
      <c r="G17" s="21">
        <f t="shared" ref="G17:G19" si="2">H17+I17+J17</f>
        <v>0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5"/>
      <c r="G18" s="21">
        <f t="shared" si="2"/>
        <v>0</v>
      </c>
      <c r="H18" s="17"/>
      <c r="I18" s="17"/>
      <c r="J18" s="18"/>
    </row>
    <row r="19" spans="1:10" ht="15.75" thickBot="1" x14ac:dyDescent="0.3">
      <c r="A19" s="7"/>
      <c r="B19" s="27"/>
      <c r="C19" s="27" t="s">
        <v>32</v>
      </c>
      <c r="D19" s="34" t="s">
        <v>34</v>
      </c>
      <c r="E19" s="28">
        <v>60</v>
      </c>
      <c r="F19" s="29">
        <f>5.4+0.36+2.25+0.04</f>
        <v>8.0500000000000007</v>
      </c>
      <c r="G19" s="21">
        <f t="shared" si="2"/>
        <v>20</v>
      </c>
      <c r="H19" s="28">
        <v>1</v>
      </c>
      <c r="I19" s="28">
        <v>12</v>
      </c>
      <c r="J19" s="30">
        <v>7</v>
      </c>
    </row>
    <row r="20" spans="1:10" ht="15.75" thickBot="1" x14ac:dyDescent="0.3">
      <c r="B20" s="9"/>
      <c r="C20" s="9"/>
      <c r="D20" s="31" t="s">
        <v>35</v>
      </c>
      <c r="E20" s="15">
        <v>200</v>
      </c>
      <c r="F20" s="24">
        <f>1.8+1.28</f>
        <v>3.08</v>
      </c>
      <c r="G20" s="21">
        <f t="shared" ref="G20" si="3">H20+I20+J20</f>
        <v>16</v>
      </c>
      <c r="H20" s="15">
        <v>1</v>
      </c>
      <c r="I20" s="15">
        <v>0</v>
      </c>
      <c r="J20" s="16">
        <v>15</v>
      </c>
    </row>
    <row r="21" spans="1:10" ht="15.75" thickBot="1" x14ac:dyDescent="0.3">
      <c r="A21" s="8"/>
      <c r="B21" s="38" t="s">
        <v>37</v>
      </c>
    </row>
    <row r="28" spans="1:10" x14ac:dyDescent="0.25">
      <c r="B28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2022-12-16T11:15:57Z</dcterms:modified>
</cp:coreProperties>
</file>